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ellaoggi Pro" sheetId="1" r:id="rId1"/>
  </sheets>
  <definedNames>
    <definedName name="_xlnm._FilterDatabase" localSheetId="0">'Bellaoggi Pro'!$A$1:$D$1</definedName>
    <definedName name="BoardLayout_f8b61ffe_4036_42c5_96cd_72b10c9ec73e">'Bellaoggi Pro'!$A$1:$D$73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2" i="1"/>
  <c r="D74" i="1"/>
  <c r="E74" i="1" l="1"/>
</calcChain>
</file>

<file path=xl/sharedStrings.xml><?xml version="1.0" encoding="utf-8"?>
<sst xmlns="http://schemas.openxmlformats.org/spreadsheetml/2006/main" count="149" uniqueCount="149">
  <si>
    <t>GP00100-014 GEL PRO FINAL RED SMALTO SEMI PERMANENTE</t>
  </si>
  <si>
    <t>8028997085758</t>
  </si>
  <si>
    <t>GP00100-001 GEL PRO NAKED  SMALTO SEMI PERMANENTE</t>
  </si>
  <si>
    <t>8028997085369</t>
  </si>
  <si>
    <t>NP00102 ULTRABOND PRIMER NON ACIDO TRASPARENT ULTRABOND GEL PRO</t>
  </si>
  <si>
    <t>8028997085956</t>
  </si>
  <si>
    <t>GP00100-012 GEL PRO RED ALERT SMALTO SEMI PERMANENTE</t>
  </si>
  <si>
    <t>8028997085697</t>
  </si>
  <si>
    <t>GP00100-018 GEL PRO PITCH-DARK SMALTO SEMI PERMANENTE</t>
  </si>
  <si>
    <t>8028997085871</t>
  </si>
  <si>
    <t>GP00100-003 GEL PRO PRINCESS SMALTO SEMI PERMANENTE</t>
  </si>
  <si>
    <t>8028997085420</t>
  </si>
  <si>
    <t>GP00100-015 GEL PRO DUSTY ROSE SMALTO SEMI PERMANENTE</t>
  </si>
  <si>
    <t>8028997085789</t>
  </si>
  <si>
    <t>GP00100-007 GEL PRO TOFFEE SMALTO SEMI PERMANENTE</t>
  </si>
  <si>
    <t>8028997085543</t>
  </si>
  <si>
    <t>GP00100-004 GEL PRO CHIFFON SMALTO SEMI PERMANENTE</t>
  </si>
  <si>
    <t>8028997085451</t>
  </si>
  <si>
    <t>GP00100-009 GEL PRO GOSSIP SMALTO SEMI PERMANENTE</t>
  </si>
  <si>
    <t>8028997085604</t>
  </si>
  <si>
    <t>NP00101 NAIL PREP - SGRASSATORE DISIDR TRASPARENT DISIDRATANTE GEL PRO</t>
  </si>
  <si>
    <t>8028997085925</t>
  </si>
  <si>
    <t>GP00100-002 GEL PRO SAFARI SMALTO SEMI PERMANENTE</t>
  </si>
  <si>
    <t>8028997085390</t>
  </si>
  <si>
    <t>GP00100-011 GEL PRO POPPY SMALTO SEMI PERMANENTE</t>
  </si>
  <si>
    <t>8028997085666</t>
  </si>
  <si>
    <t>GP00100-010 GEL PRO BLOSSOM SMALTO SEMI PERMANENTE</t>
  </si>
  <si>
    <t>8028997085635</t>
  </si>
  <si>
    <t>GP00100-005 GEL PRO CANDID SMALTO SEMI PERMANENTE</t>
  </si>
  <si>
    <t>8028997085482</t>
  </si>
  <si>
    <t>GP00100-006 GEL PRO CHALK SMALTO SEMI PERMANENTE</t>
  </si>
  <si>
    <t>8028997085512</t>
  </si>
  <si>
    <t>GP00100-017 GEL PRO WISTERIA SMALTO SEMI PERMANENTE</t>
  </si>
  <si>
    <t>8028997085840</t>
  </si>
  <si>
    <t>GP00100-008 GEL PRO HIP HOP SMALTO SEMI PERMANENTE</t>
  </si>
  <si>
    <t>8028997085574</t>
  </si>
  <si>
    <t>NP00103 BASE &amp; TOP - BASE E FINITURA G   BASE&amp; TOP</t>
  </si>
  <si>
    <t>8028997085987</t>
  </si>
  <si>
    <t>GP00100-016 GEL PRO BACKSTAGE SMALTO SEMI PERMANENTE</t>
  </si>
  <si>
    <t>8028997085819</t>
  </si>
  <si>
    <t>GP00100-013 GEL PRO SCANDAL SMALTO SEMI PERMANENTE</t>
  </si>
  <si>
    <t>8028997085727</t>
  </si>
  <si>
    <t>GP00600 CLEAN UP! SOLUZIONE SGRASSANTE</t>
  </si>
  <si>
    <t>8028997087158</t>
  </si>
  <si>
    <t>GP00100-021 GEL PRO BRIDE TO BE SMALTO SEMI PERMANENTE</t>
  </si>
  <si>
    <t>8028997095368</t>
  </si>
  <si>
    <t>GP00100-019 GEL PRO REBEL NUDE SMALTO SEMI PERMANENTE</t>
  </si>
  <si>
    <t>8028997095306</t>
  </si>
  <si>
    <t>GP00100-020 GEL PRO SANDY BEACH SMALTO SEMI PERMANENTE</t>
  </si>
  <si>
    <t>8028997095337</t>
  </si>
  <si>
    <t>GP00100-027 GEL PRO GIPSY PINK SMALTO SEMI PERMANENTE</t>
  </si>
  <si>
    <t>8028997095542</t>
  </si>
  <si>
    <t>GP00100-026 GEL PRO CHEWINGUM SMALTO SEMI PERMANENTE</t>
  </si>
  <si>
    <t>8028997095511</t>
  </si>
  <si>
    <t>GP00100-028 GEL PRO STRIKE A PINK SMALTO SEMI PERMANENTE</t>
  </si>
  <si>
    <t>8028997095573</t>
  </si>
  <si>
    <t>GP00100-032 GEL PRO WALL STREET RED SMALTO SEMI PERMANENTE</t>
  </si>
  <si>
    <t>8028997095696</t>
  </si>
  <si>
    <t>GP00100-030 GEL PRO ADRENALINE SMALTO SEMI PERMANENTE</t>
  </si>
  <si>
    <t>8028997095634</t>
  </si>
  <si>
    <t>GP00100-029 GEL PRO MAMBO SMALTO SEMI PERMANENTE</t>
  </si>
  <si>
    <t>8028997095603</t>
  </si>
  <si>
    <t>GP00100-101 GEL PRO METAL GLAM  SMALTO SEMI PERMANENTE</t>
  </si>
  <si>
    <t>8028997095726</t>
  </si>
  <si>
    <t>GP00100-031 GEL PRO RED AFFAIR SMALTO SEMI PERMANENTE</t>
  </si>
  <si>
    <t>8028997095665</t>
  </si>
  <si>
    <t>GP00100-033 GEL PRO BOSSY GIRL SMALTO SEMI PERMANENTE</t>
  </si>
  <si>
    <t>8028997096594</t>
  </si>
  <si>
    <t>GP00100-102 GEL PRO SMOKE AND GLOW SMALTO SEMI PERMANENTE</t>
  </si>
  <si>
    <t>8028997095757</t>
  </si>
  <si>
    <t>GP00100-103 GEL PRO SUGAR PLUM SMALTO SEMI PERMANENTE</t>
  </si>
  <si>
    <t>8028997095788</t>
  </si>
  <si>
    <t>GP00100-022 GEL PRO BALLET SHOES SMALTO SEMI PERMANENTE</t>
  </si>
  <si>
    <t>8028997095399</t>
  </si>
  <si>
    <t>GP00100-023 GEL PRO CHILLOUT SMALTO SEMI PERMANENTE</t>
  </si>
  <si>
    <t>8028997095429</t>
  </si>
  <si>
    <t>GP00100-024 GEL PRO BE SHY SMALTO SEMI PERMANENTE</t>
  </si>
  <si>
    <t>8028997095450</t>
  </si>
  <si>
    <t>GP00100-025 GEL PRO WILDFLOWERS SMALTO SEMI PERMANENTE</t>
  </si>
  <si>
    <t>8028997095481</t>
  </si>
  <si>
    <t>NP00104 OLIO CURATIVO CUTICOLE TRASPARENT TRATTAMENTO CUTICOLE</t>
  </si>
  <si>
    <t>8028997091186</t>
  </si>
  <si>
    <t>NP00105 TOP COAT FINITURA MAT   TOP COAT EFFETTO MAT</t>
  </si>
  <si>
    <t>8028997100567</t>
  </si>
  <si>
    <t>GP00100-045 GEL PRO DIVA'S GREEN SMALTO SEMI PERMANENTE</t>
  </si>
  <si>
    <t>8028997097874</t>
  </si>
  <si>
    <t>GP00100-046 GEL PRO INTRIGUE SMALTO SEMI PERMANENTE</t>
  </si>
  <si>
    <t>8028997097904</t>
  </si>
  <si>
    <t>GP00100-050 GEL PRO GOTHIC STORY SMALTO SEMI PERMANENTE</t>
  </si>
  <si>
    <t>8028997097935</t>
  </si>
  <si>
    <t>GP00100-051 GEL PRO ENIGMATIC SMALTO SEMI PERMANENTE</t>
  </si>
  <si>
    <t>8028997097966</t>
  </si>
  <si>
    <t>GP00100-105 GEL PRO PARTY IN RED SMALTO SEMI PERMANENTE</t>
  </si>
  <si>
    <t>8028997098024</t>
  </si>
  <si>
    <t>GP00100-043 GEL PRO RED COUTURE SMALTO SEMI PERMANENTE</t>
  </si>
  <si>
    <t>8028997097812</t>
  </si>
  <si>
    <t>GP00100-104 GEL PRO ICE PRINCESS SMALTO SEMI PERMANENTE</t>
  </si>
  <si>
    <t>8028997097997</t>
  </si>
  <si>
    <t>GP00100-034 GEL PRO ESCAPE SMALTO SEMI PERMANENTE</t>
  </si>
  <si>
    <t>8028997097546</t>
  </si>
  <si>
    <t>GP00100-042 GEL PRO RED GAME SMALTO SEMI PERMANENTE</t>
  </si>
  <si>
    <t>8028997097782</t>
  </si>
  <si>
    <t>GP00100-044 GEL PRO LADIES CLUB SMALTO SEMI PERMANENTE</t>
  </si>
  <si>
    <t>8028997097843</t>
  </si>
  <si>
    <t>GP00100-106 GEL PRO HAPPY JAZZ SMALTO SEMI PERMANENTE</t>
  </si>
  <si>
    <t>8028997098055</t>
  </si>
  <si>
    <t>GP00100-040 GEL PRO PRIVATE AFFAIR SMALTO SEMI PERMANENTE</t>
  </si>
  <si>
    <t>8028997097720</t>
  </si>
  <si>
    <t>GP00100-041 GEL PRO COSMOPOLITAN SMALTO SEMI PERMANENTE</t>
  </si>
  <si>
    <t>8028997097751</t>
  </si>
  <si>
    <t>GP00100-038 GEL PRO ETHEREAL SMALTO SEMI PERMANENTE</t>
  </si>
  <si>
    <t>8028997097669</t>
  </si>
  <si>
    <t>GP00100-039 GEL PRO HARMONY SMALTO SEMI PERMANENTE</t>
  </si>
  <si>
    <t>8028997097690</t>
  </si>
  <si>
    <t>GP00100-037 GEL PRO DANCER SMALTO SEMI PERMANENTE</t>
  </si>
  <si>
    <t>8028997097638</t>
  </si>
  <si>
    <t>GP00550 SAFE GOOD TRASPARENTE SANITIZZANTE MANI</t>
  </si>
  <si>
    <t>8028997100451</t>
  </si>
  <si>
    <t>GP00100-036 GEL PRO FAIRY GIRL SMALTO SEMI PERMANENTE</t>
  </si>
  <si>
    <t>8028997097607</t>
  </si>
  <si>
    <t>GP00100-035 GEL PRO GHOSTY PINK SMALTO SEMI PERMANENTE</t>
  </si>
  <si>
    <t>8028997097577</t>
  </si>
  <si>
    <t>GP00102-001 GEL PRO NEON STRIKE A PINK</t>
  </si>
  <si>
    <t>8028997978289</t>
  </si>
  <si>
    <t>GP00102-002 GEL PRO NEON ELECTRIC FUCHSIA</t>
  </si>
  <si>
    <t>8028997978319</t>
  </si>
  <si>
    <t>GP00102-003 GEL PRO NEON NEON LAVENDER</t>
  </si>
  <si>
    <t>8028997978340</t>
  </si>
  <si>
    <t>GP00102-004 GEL PRO NEON LET'S BLUE</t>
  </si>
  <si>
    <t>8028997978371</t>
  </si>
  <si>
    <t>GP00102-005 GEL PRO NEON HAPPY GREEN</t>
  </si>
  <si>
    <t>8028997978401</t>
  </si>
  <si>
    <t>GP00102-006 GEL PRO NEON TANGERINE JUICE</t>
  </si>
  <si>
    <t>8028997978432</t>
  </si>
  <si>
    <t>NP00106 TOP COAT FINITURA GOLD   TOP COAT GOLD EFFECT</t>
  </si>
  <si>
    <t>8028997978692</t>
  </si>
  <si>
    <t>NP00107 TOP COAT FINITURA EXTRA GLOSSY   TOP COAT EXTRA SHINE</t>
  </si>
  <si>
    <t>8028997978722</t>
  </si>
  <si>
    <t>GP00104K1 2 WEEK COVER BASE KIT  MILKY WHITE</t>
  </si>
  <si>
    <t>8028997978784</t>
  </si>
  <si>
    <t>GP00104K2 2 WEEK COVER BASE KIT  ROSY NUDE KIT BASE COLORATA + TOP COAT</t>
  </si>
  <si>
    <t>8028997980022</t>
  </si>
  <si>
    <t>GP00104K3 2 WEEK COVER BASE KIT  PERFECT NUDE KIT BASE COLORATA + TOP COAT</t>
  </si>
  <si>
    <t>8028997980046</t>
  </si>
  <si>
    <t>SKU</t>
  </si>
  <si>
    <t>STOCK QTY</t>
  </si>
  <si>
    <t>Total RRP</t>
  </si>
  <si>
    <t>RRP</t>
  </si>
  <si>
    <t>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</si>
</sst>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,##0;\-#,###,##0"/>
    <numFmt numFmtId="165" formatCode="#,###,##0.00;\-#,###,##0.00"/>
    <numFmt numFmtId="166" formatCode="&quot;€&quot;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Roseritt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9" fontId="0" fillId="0" borderId="1" xfId="0" quotePrefix="1" applyNumberFormat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quotePrefix="1" applyBorder="1" applyAlignment="1" applyProtection="1">
      <alignment horizontal="center" vertical="center"/>
      <protection locked="0"/>
    </xf>
    <xf numFmtId="49" fontId="1" fillId="0" borderId="1" xfId="0" quotePrefix="1" applyNumberFormat="1" applyFont="1" applyBorder="1" applyAlignment="1" applyProtection="1">
      <alignment horizontal="left"/>
      <protection locked="0"/>
    </xf>
    <xf numFmtId="0" fontId="1" fillId="0" borderId="1" xfId="0" quotePrefix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 applyProtection="1">
      <alignment horizontal="center" vertical="center" wrapText="1"/>
      <protection locked="0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166" fontId="2" fillId="2" borderId="0" xfId="0" applyNumberFormat="1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>
      <pane ySplit="1" topLeftCell="A2" activePane="bottomLeft" state="frozen"/>
      <selection pane="bottomLeft"/>
    </sheetView>
  </sheetViews>
  <sheetFormatPr defaultColWidth="8.7109375" defaultRowHeight="15"/>
  <cols>
    <col min="1" max="1" width="63.140625" style="1" customWidth="1"/>
    <col min="2" max="2" width="20.140625" style="5" customWidth="1"/>
    <col min="3" max="3" width="21.140625" style="5" customWidth="1"/>
    <col min="4" max="4" width="20.28515625" style="5" customWidth="1"/>
    <col min="5" max="5" width="15.5703125" style="1" customWidth="1"/>
    <col min="6" max="16384" width="8.7109375" style="1"/>
  </cols>
  <sheetData>
    <row r="1" spans="1:5" ht="30.95" customHeight="1">
      <c r="A1" s="11" t="s">
        <v>144</v>
      </c>
      <c r="B1" s="12" t="s">
        <v>148</v>
      </c>
      <c r="C1" s="12" t="s">
        <v>147</v>
      </c>
      <c r="D1" s="12" t="s">
        <v>145</v>
      </c>
      <c r="E1" s="12" t="s">
        <v>146</v>
      </c>
    </row>
    <row r="2" spans="1:5">
      <c r="A2" s="2" t="s">
        <v>2</v>
      </c>
      <c r="B2" s="6" t="s">
        <v>3</v>
      </c>
      <c r="C2" s="4">
        <v>6.9000000953674316</v>
      </c>
      <c r="D2" s="3">
        <v>2020</v>
      </c>
      <c r="E2" s="14">
        <f>C2*D2</f>
        <v>13938.000192642212</v>
      </c>
    </row>
    <row r="3" spans="1:5">
      <c r="A3" s="2" t="s">
        <v>22</v>
      </c>
      <c r="B3" s="6" t="s">
        <v>23</v>
      </c>
      <c r="C3" s="4">
        <v>6.9000000953674316</v>
      </c>
      <c r="D3" s="3">
        <v>2020</v>
      </c>
      <c r="E3" s="14">
        <f t="shared" ref="E3:E66" si="0">C3*D3</f>
        <v>13938.000192642212</v>
      </c>
    </row>
    <row r="4" spans="1:5">
      <c r="A4" s="2" t="s">
        <v>10</v>
      </c>
      <c r="B4" s="6" t="s">
        <v>11</v>
      </c>
      <c r="C4" s="4">
        <v>6.9000000953674316</v>
      </c>
      <c r="D4" s="3">
        <v>2020</v>
      </c>
      <c r="E4" s="14">
        <f t="shared" si="0"/>
        <v>13938.000192642212</v>
      </c>
    </row>
    <row r="5" spans="1:5">
      <c r="A5" s="2" t="s">
        <v>16</v>
      </c>
      <c r="B5" s="6" t="s">
        <v>17</v>
      </c>
      <c r="C5" s="4">
        <v>6.9000000953674316</v>
      </c>
      <c r="D5" s="3">
        <v>2020</v>
      </c>
      <c r="E5" s="14">
        <f t="shared" si="0"/>
        <v>13938.000192642212</v>
      </c>
    </row>
    <row r="6" spans="1:5">
      <c r="A6" s="2" t="s">
        <v>28</v>
      </c>
      <c r="B6" s="6" t="s">
        <v>29</v>
      </c>
      <c r="C6" s="4">
        <v>6.9000000953674316</v>
      </c>
      <c r="D6" s="3">
        <v>2020</v>
      </c>
      <c r="E6" s="14">
        <f t="shared" si="0"/>
        <v>13938.000192642212</v>
      </c>
    </row>
    <row r="7" spans="1:5">
      <c r="A7" s="2" t="s">
        <v>30</v>
      </c>
      <c r="B7" s="6" t="s">
        <v>31</v>
      </c>
      <c r="C7" s="4">
        <v>6.9000000953674316</v>
      </c>
      <c r="D7" s="3">
        <v>2020</v>
      </c>
      <c r="E7" s="14">
        <f t="shared" si="0"/>
        <v>13938.000192642212</v>
      </c>
    </row>
    <row r="8" spans="1:5">
      <c r="A8" s="2" t="s">
        <v>14</v>
      </c>
      <c r="B8" s="6" t="s">
        <v>15</v>
      </c>
      <c r="C8" s="4">
        <v>6.9000000953674316</v>
      </c>
      <c r="D8" s="3">
        <v>2020</v>
      </c>
      <c r="E8" s="14">
        <f t="shared" si="0"/>
        <v>13938.000192642212</v>
      </c>
    </row>
    <row r="9" spans="1:5">
      <c r="A9" s="2" t="s">
        <v>34</v>
      </c>
      <c r="B9" s="6" t="s">
        <v>35</v>
      </c>
      <c r="C9" s="4">
        <v>6.9000000953674316</v>
      </c>
      <c r="D9" s="3">
        <v>2020</v>
      </c>
      <c r="E9" s="14">
        <f t="shared" si="0"/>
        <v>13938.000192642212</v>
      </c>
    </row>
    <row r="10" spans="1:5">
      <c r="A10" s="2" t="s">
        <v>18</v>
      </c>
      <c r="B10" s="6" t="s">
        <v>19</v>
      </c>
      <c r="C10" s="4">
        <v>6.9000000953674316</v>
      </c>
      <c r="D10" s="3">
        <v>2020</v>
      </c>
      <c r="E10" s="14">
        <f t="shared" si="0"/>
        <v>13938.000192642212</v>
      </c>
    </row>
    <row r="11" spans="1:5">
      <c r="A11" s="2" t="s">
        <v>26</v>
      </c>
      <c r="B11" s="6" t="s">
        <v>27</v>
      </c>
      <c r="C11" s="4">
        <v>6.9000000953674316</v>
      </c>
      <c r="D11" s="3">
        <v>2020</v>
      </c>
      <c r="E11" s="14">
        <f t="shared" si="0"/>
        <v>13938.000192642212</v>
      </c>
    </row>
    <row r="12" spans="1:5">
      <c r="A12" s="2" t="s">
        <v>24</v>
      </c>
      <c r="B12" s="6" t="s">
        <v>25</v>
      </c>
      <c r="C12" s="4">
        <v>6.9000000953674316</v>
      </c>
      <c r="D12" s="3">
        <v>2020</v>
      </c>
      <c r="E12" s="14">
        <f t="shared" si="0"/>
        <v>13938.000192642212</v>
      </c>
    </row>
    <row r="13" spans="1:5">
      <c r="A13" s="2" t="s">
        <v>6</v>
      </c>
      <c r="B13" s="6" t="s">
        <v>7</v>
      </c>
      <c r="C13" s="4">
        <v>6.9000000953674316</v>
      </c>
      <c r="D13" s="3">
        <v>2020</v>
      </c>
      <c r="E13" s="14">
        <f t="shared" si="0"/>
        <v>13938.000192642212</v>
      </c>
    </row>
    <row r="14" spans="1:5">
      <c r="A14" s="2" t="s">
        <v>40</v>
      </c>
      <c r="B14" s="6" t="s">
        <v>41</v>
      </c>
      <c r="C14" s="4">
        <v>6.9000000953674316</v>
      </c>
      <c r="D14" s="3">
        <v>2020</v>
      </c>
      <c r="E14" s="14">
        <f t="shared" si="0"/>
        <v>13938.000192642212</v>
      </c>
    </row>
    <row r="15" spans="1:5">
      <c r="A15" s="2" t="s">
        <v>0</v>
      </c>
      <c r="B15" s="6" t="s">
        <v>1</v>
      </c>
      <c r="C15" s="4">
        <v>6.9000000953674316</v>
      </c>
      <c r="D15" s="3">
        <v>2020</v>
      </c>
      <c r="E15" s="14">
        <f t="shared" si="0"/>
        <v>13938.000192642212</v>
      </c>
    </row>
    <row r="16" spans="1:5">
      <c r="A16" s="2" t="s">
        <v>12</v>
      </c>
      <c r="B16" s="6" t="s">
        <v>13</v>
      </c>
      <c r="C16" s="4">
        <v>6.9000000953674316</v>
      </c>
      <c r="D16" s="3">
        <v>2020</v>
      </c>
      <c r="E16" s="14">
        <f t="shared" si="0"/>
        <v>13938.000192642212</v>
      </c>
    </row>
    <row r="17" spans="1:5">
      <c r="A17" s="2" t="s">
        <v>38</v>
      </c>
      <c r="B17" s="6" t="s">
        <v>39</v>
      </c>
      <c r="C17" s="4">
        <v>6.9000000953674316</v>
      </c>
      <c r="D17" s="3">
        <v>2020</v>
      </c>
      <c r="E17" s="14">
        <f t="shared" si="0"/>
        <v>13938.000192642212</v>
      </c>
    </row>
    <row r="18" spans="1:5">
      <c r="A18" s="2" t="s">
        <v>32</v>
      </c>
      <c r="B18" s="6" t="s">
        <v>33</v>
      </c>
      <c r="C18" s="4">
        <v>6.9000000953674316</v>
      </c>
      <c r="D18" s="3">
        <v>2020</v>
      </c>
      <c r="E18" s="14">
        <f t="shared" si="0"/>
        <v>13938.000192642212</v>
      </c>
    </row>
    <row r="19" spans="1:5">
      <c r="A19" s="2" t="s">
        <v>8</v>
      </c>
      <c r="B19" s="6" t="s">
        <v>9</v>
      </c>
      <c r="C19" s="4">
        <v>6.9000000953674316</v>
      </c>
      <c r="D19" s="3">
        <v>2020</v>
      </c>
      <c r="E19" s="14">
        <f t="shared" si="0"/>
        <v>13938.000192642212</v>
      </c>
    </row>
    <row r="20" spans="1:5">
      <c r="A20" s="2" t="s">
        <v>46</v>
      </c>
      <c r="B20" s="6" t="s">
        <v>47</v>
      </c>
      <c r="C20" s="4">
        <v>6.9000000953674316</v>
      </c>
      <c r="D20" s="3">
        <v>2020</v>
      </c>
      <c r="E20" s="14">
        <f t="shared" si="0"/>
        <v>13938.000192642212</v>
      </c>
    </row>
    <row r="21" spans="1:5">
      <c r="A21" s="2" t="s">
        <v>48</v>
      </c>
      <c r="B21" s="6" t="s">
        <v>49</v>
      </c>
      <c r="C21" s="4">
        <v>6.9000000953674316</v>
      </c>
      <c r="D21" s="3">
        <v>2020</v>
      </c>
      <c r="E21" s="14">
        <f t="shared" si="0"/>
        <v>13938.000192642212</v>
      </c>
    </row>
    <row r="22" spans="1:5">
      <c r="A22" s="2" t="s">
        <v>44</v>
      </c>
      <c r="B22" s="6" t="s">
        <v>45</v>
      </c>
      <c r="C22" s="4">
        <v>6.9000000953674316</v>
      </c>
      <c r="D22" s="3">
        <v>2020</v>
      </c>
      <c r="E22" s="14">
        <f t="shared" si="0"/>
        <v>13938.000192642212</v>
      </c>
    </row>
    <row r="23" spans="1:5">
      <c r="A23" s="2" t="s">
        <v>72</v>
      </c>
      <c r="B23" s="6" t="s">
        <v>73</v>
      </c>
      <c r="C23" s="4">
        <v>6.9000000953674316</v>
      </c>
      <c r="D23" s="3">
        <v>2020</v>
      </c>
      <c r="E23" s="14">
        <f t="shared" si="0"/>
        <v>13938.000192642212</v>
      </c>
    </row>
    <row r="24" spans="1:5">
      <c r="A24" s="2" t="s">
        <v>74</v>
      </c>
      <c r="B24" s="6" t="s">
        <v>75</v>
      </c>
      <c r="C24" s="4">
        <v>6.9000000953674316</v>
      </c>
      <c r="D24" s="3">
        <v>2020</v>
      </c>
      <c r="E24" s="14">
        <f t="shared" si="0"/>
        <v>13938.000192642212</v>
      </c>
    </row>
    <row r="25" spans="1:5">
      <c r="A25" s="2" t="s">
        <v>76</v>
      </c>
      <c r="B25" s="6" t="s">
        <v>77</v>
      </c>
      <c r="C25" s="4">
        <v>6.9000000953674316</v>
      </c>
      <c r="D25" s="3">
        <v>1684</v>
      </c>
      <c r="E25" s="14">
        <f t="shared" si="0"/>
        <v>11619.600160598755</v>
      </c>
    </row>
    <row r="26" spans="1:5">
      <c r="A26" s="2" t="s">
        <v>78</v>
      </c>
      <c r="B26" s="6" t="s">
        <v>79</v>
      </c>
      <c r="C26" s="4">
        <v>6.9000000953674316</v>
      </c>
      <c r="D26" s="3">
        <v>1402</v>
      </c>
      <c r="E26" s="14">
        <f t="shared" si="0"/>
        <v>9673.8001337051392</v>
      </c>
    </row>
    <row r="27" spans="1:5">
      <c r="A27" s="2" t="s">
        <v>52</v>
      </c>
      <c r="B27" s="6" t="s">
        <v>53</v>
      </c>
      <c r="C27" s="4">
        <v>6.9000000953674316</v>
      </c>
      <c r="D27" s="3">
        <v>2115</v>
      </c>
      <c r="E27" s="14">
        <f t="shared" si="0"/>
        <v>14593.500201702118</v>
      </c>
    </row>
    <row r="28" spans="1:5">
      <c r="A28" s="2" t="s">
        <v>50</v>
      </c>
      <c r="B28" s="6" t="s">
        <v>51</v>
      </c>
      <c r="C28" s="4">
        <v>6.9000000953674316</v>
      </c>
      <c r="D28" s="3">
        <v>2199</v>
      </c>
      <c r="E28" s="14">
        <f t="shared" si="0"/>
        <v>15173.100209712982</v>
      </c>
    </row>
    <row r="29" spans="1:5">
      <c r="A29" s="2" t="s">
        <v>54</v>
      </c>
      <c r="B29" s="6" t="s">
        <v>55</v>
      </c>
      <c r="C29" s="4">
        <v>6.9000000953674316</v>
      </c>
      <c r="D29" s="3">
        <v>1926</v>
      </c>
      <c r="E29" s="14">
        <f t="shared" si="0"/>
        <v>13289.400183677673</v>
      </c>
    </row>
    <row r="30" spans="1:5">
      <c r="A30" s="2" t="s">
        <v>60</v>
      </c>
      <c r="B30" s="6" t="s">
        <v>61</v>
      </c>
      <c r="C30" s="4">
        <v>6.9000000953674316</v>
      </c>
      <c r="D30" s="3">
        <v>2182</v>
      </c>
      <c r="E30" s="14">
        <f t="shared" si="0"/>
        <v>15055.800208091736</v>
      </c>
    </row>
    <row r="31" spans="1:5">
      <c r="A31" s="2" t="s">
        <v>58</v>
      </c>
      <c r="B31" s="6" t="s">
        <v>59</v>
      </c>
      <c r="C31" s="4">
        <v>6.9000000953674316</v>
      </c>
      <c r="D31" s="3">
        <v>2146</v>
      </c>
      <c r="E31" s="14">
        <f t="shared" si="0"/>
        <v>14807.400204658508</v>
      </c>
    </row>
    <row r="32" spans="1:5">
      <c r="A32" s="2" t="s">
        <v>64</v>
      </c>
      <c r="B32" s="6" t="s">
        <v>65</v>
      </c>
      <c r="C32" s="4">
        <v>6.9000000953674316</v>
      </c>
      <c r="D32" s="3">
        <v>1744</v>
      </c>
      <c r="E32" s="14">
        <f t="shared" si="0"/>
        <v>12033.600166320801</v>
      </c>
    </row>
    <row r="33" spans="1:5">
      <c r="A33" s="2" t="s">
        <v>56</v>
      </c>
      <c r="B33" s="6" t="s">
        <v>57</v>
      </c>
      <c r="C33" s="4">
        <v>6.9000000953674316</v>
      </c>
      <c r="D33" s="3">
        <v>2296</v>
      </c>
      <c r="E33" s="14">
        <f t="shared" si="0"/>
        <v>15842.400218963623</v>
      </c>
    </row>
    <row r="34" spans="1:5">
      <c r="A34" s="2" t="s">
        <v>66</v>
      </c>
      <c r="B34" s="6" t="s">
        <v>67</v>
      </c>
      <c r="C34" s="4">
        <v>6.9000000953674316</v>
      </c>
      <c r="D34" s="3">
        <v>1393</v>
      </c>
      <c r="E34" s="14">
        <f t="shared" si="0"/>
        <v>9611.7001328468323</v>
      </c>
    </row>
    <row r="35" spans="1:5">
      <c r="A35" s="2" t="s">
        <v>98</v>
      </c>
      <c r="B35" s="6" t="s">
        <v>99</v>
      </c>
      <c r="C35" s="4">
        <v>6.9000000953674316</v>
      </c>
      <c r="D35" s="3">
        <v>2172</v>
      </c>
      <c r="E35" s="14">
        <f t="shared" si="0"/>
        <v>14986.800207138062</v>
      </c>
    </row>
    <row r="36" spans="1:5">
      <c r="A36" s="2" t="s">
        <v>120</v>
      </c>
      <c r="B36" s="6" t="s">
        <v>121</v>
      </c>
      <c r="C36" s="4">
        <v>6.9000000953674316</v>
      </c>
      <c r="D36" s="3">
        <v>3323</v>
      </c>
      <c r="E36" s="14">
        <f t="shared" si="0"/>
        <v>22928.700316905975</v>
      </c>
    </row>
    <row r="37" spans="1:5">
      <c r="A37" s="2" t="s">
        <v>118</v>
      </c>
      <c r="B37" s="6" t="s">
        <v>119</v>
      </c>
      <c r="C37" s="4">
        <v>6.9000000953674316</v>
      </c>
      <c r="D37" s="3">
        <v>2462</v>
      </c>
      <c r="E37" s="14">
        <f t="shared" si="0"/>
        <v>16987.800234794617</v>
      </c>
    </row>
    <row r="38" spans="1:5">
      <c r="A38" s="2" t="s">
        <v>114</v>
      </c>
      <c r="B38" s="6" t="s">
        <v>115</v>
      </c>
      <c r="C38" s="4">
        <v>6.9000000953674316</v>
      </c>
      <c r="D38" s="3">
        <v>2267</v>
      </c>
      <c r="E38" s="14">
        <f t="shared" si="0"/>
        <v>15642.300216197968</v>
      </c>
    </row>
    <row r="39" spans="1:5">
      <c r="A39" s="2" t="s">
        <v>110</v>
      </c>
      <c r="B39" s="6" t="s">
        <v>111</v>
      </c>
      <c r="C39" s="4">
        <v>6.9000000953674316</v>
      </c>
      <c r="D39" s="3">
        <v>2370</v>
      </c>
      <c r="E39" s="14">
        <f t="shared" si="0"/>
        <v>16353.000226020813</v>
      </c>
    </row>
    <row r="40" spans="1:5">
      <c r="A40" s="2" t="s">
        <v>112</v>
      </c>
      <c r="B40" s="6" t="s">
        <v>113</v>
      </c>
      <c r="C40" s="4">
        <v>6.9000000953674316</v>
      </c>
      <c r="D40" s="3">
        <v>2229</v>
      </c>
      <c r="E40" s="14">
        <f t="shared" si="0"/>
        <v>15380.100212574005</v>
      </c>
    </row>
    <row r="41" spans="1:5">
      <c r="A41" s="2" t="s">
        <v>106</v>
      </c>
      <c r="B41" s="6" t="s">
        <v>107</v>
      </c>
      <c r="C41" s="4">
        <v>6.9000000953674316</v>
      </c>
      <c r="D41" s="3">
        <v>2418</v>
      </c>
      <c r="E41" s="14">
        <f t="shared" si="0"/>
        <v>16684.20023059845</v>
      </c>
    </row>
    <row r="42" spans="1:5">
      <c r="A42" s="2" t="s">
        <v>108</v>
      </c>
      <c r="B42" s="6" t="s">
        <v>109</v>
      </c>
      <c r="C42" s="4">
        <v>6.9000000953674316</v>
      </c>
      <c r="D42" s="3">
        <v>2293</v>
      </c>
      <c r="E42" s="14">
        <f t="shared" si="0"/>
        <v>15821.700218677521</v>
      </c>
    </row>
    <row r="43" spans="1:5">
      <c r="A43" s="2" t="s">
        <v>100</v>
      </c>
      <c r="B43" s="6" t="s">
        <v>101</v>
      </c>
      <c r="C43" s="4">
        <v>6.9000000953674316</v>
      </c>
      <c r="D43" s="3">
        <v>2560</v>
      </c>
      <c r="E43" s="14">
        <f t="shared" si="0"/>
        <v>17664.000244140625</v>
      </c>
    </row>
    <row r="44" spans="1:5">
      <c r="A44" s="2" t="s">
        <v>94</v>
      </c>
      <c r="B44" s="6" t="s">
        <v>95</v>
      </c>
      <c r="C44" s="4">
        <v>6.9000000953674316</v>
      </c>
      <c r="D44" s="3">
        <v>2153</v>
      </c>
      <c r="E44" s="14">
        <f t="shared" si="0"/>
        <v>14855.70020532608</v>
      </c>
    </row>
    <row r="45" spans="1:5">
      <c r="A45" s="2" t="s">
        <v>102</v>
      </c>
      <c r="B45" s="6" t="s">
        <v>103</v>
      </c>
      <c r="C45" s="4">
        <v>6.9000000953674316</v>
      </c>
      <c r="D45" s="3">
        <v>2196</v>
      </c>
      <c r="E45" s="14">
        <f t="shared" si="0"/>
        <v>15152.40020942688</v>
      </c>
    </row>
    <row r="46" spans="1:5">
      <c r="A46" s="2" t="s">
        <v>84</v>
      </c>
      <c r="B46" s="6" t="s">
        <v>85</v>
      </c>
      <c r="C46" s="4">
        <v>6.9000000953674316</v>
      </c>
      <c r="D46" s="3">
        <v>2219</v>
      </c>
      <c r="E46" s="14">
        <f t="shared" si="0"/>
        <v>15311.100211620331</v>
      </c>
    </row>
    <row r="47" spans="1:5">
      <c r="A47" s="2" t="s">
        <v>86</v>
      </c>
      <c r="B47" s="6" t="s">
        <v>87</v>
      </c>
      <c r="C47" s="4">
        <v>6.9000000953674316</v>
      </c>
      <c r="D47" s="3">
        <v>2594</v>
      </c>
      <c r="E47" s="14">
        <f t="shared" si="0"/>
        <v>17898.600247383118</v>
      </c>
    </row>
    <row r="48" spans="1:5">
      <c r="A48" s="2" t="s">
        <v>88</v>
      </c>
      <c r="B48" s="6" t="s">
        <v>89</v>
      </c>
      <c r="C48" s="4">
        <v>6.9000000953674316</v>
      </c>
      <c r="D48" s="3">
        <v>2568</v>
      </c>
      <c r="E48" s="14">
        <f t="shared" si="0"/>
        <v>17719.200244903564</v>
      </c>
    </row>
    <row r="49" spans="1:5">
      <c r="A49" s="2" t="s">
        <v>90</v>
      </c>
      <c r="B49" s="6" t="s">
        <v>91</v>
      </c>
      <c r="C49" s="4">
        <v>6.9000000953674316</v>
      </c>
      <c r="D49" s="3">
        <v>2464</v>
      </c>
      <c r="E49" s="14">
        <f t="shared" si="0"/>
        <v>17001.600234985352</v>
      </c>
    </row>
    <row r="50" spans="1:5">
      <c r="A50" s="2" t="s">
        <v>62</v>
      </c>
      <c r="B50" s="6" t="s">
        <v>63</v>
      </c>
      <c r="C50" s="4">
        <v>6.9000000953674316</v>
      </c>
      <c r="D50" s="3">
        <v>2247</v>
      </c>
      <c r="E50" s="14">
        <f t="shared" si="0"/>
        <v>15504.300214290619</v>
      </c>
    </row>
    <row r="51" spans="1:5">
      <c r="A51" s="2" t="s">
        <v>68</v>
      </c>
      <c r="B51" s="6" t="s">
        <v>69</v>
      </c>
      <c r="C51" s="4">
        <v>6.9000000953674316</v>
      </c>
      <c r="D51" s="3">
        <v>2252</v>
      </c>
      <c r="E51" s="14">
        <f t="shared" si="0"/>
        <v>15538.800214767456</v>
      </c>
    </row>
    <row r="52" spans="1:5">
      <c r="A52" s="2" t="s">
        <v>70</v>
      </c>
      <c r="B52" s="6" t="s">
        <v>71</v>
      </c>
      <c r="C52" s="4">
        <v>6.9000000953674316</v>
      </c>
      <c r="D52" s="3">
        <v>2315</v>
      </c>
      <c r="E52" s="14">
        <f t="shared" si="0"/>
        <v>15973.500220775604</v>
      </c>
    </row>
    <row r="53" spans="1:5">
      <c r="A53" s="2" t="s">
        <v>96</v>
      </c>
      <c r="B53" s="6" t="s">
        <v>97</v>
      </c>
      <c r="C53" s="4">
        <v>6.9000000953674316</v>
      </c>
      <c r="D53" s="3">
        <v>1187</v>
      </c>
      <c r="E53" s="14">
        <f t="shared" si="0"/>
        <v>8190.3001132011414</v>
      </c>
    </row>
    <row r="54" spans="1:5">
      <c r="A54" s="2" t="s">
        <v>92</v>
      </c>
      <c r="B54" s="6" t="s">
        <v>93</v>
      </c>
      <c r="C54" s="4">
        <v>6.9000000953674316</v>
      </c>
      <c r="D54" s="3">
        <v>1808</v>
      </c>
      <c r="E54" s="14">
        <f t="shared" si="0"/>
        <v>12475.200172424316</v>
      </c>
    </row>
    <row r="55" spans="1:5">
      <c r="A55" s="2" t="s">
        <v>104</v>
      </c>
      <c r="B55" s="6" t="s">
        <v>105</v>
      </c>
      <c r="C55" s="4">
        <v>6.9000000953674316</v>
      </c>
      <c r="D55" s="3">
        <v>1802</v>
      </c>
      <c r="E55" s="14">
        <f t="shared" si="0"/>
        <v>12433.800171852112</v>
      </c>
    </row>
    <row r="56" spans="1:5">
      <c r="A56" s="2" t="s">
        <v>122</v>
      </c>
      <c r="B56" s="6" t="s">
        <v>123</v>
      </c>
      <c r="C56" s="4">
        <v>6.9000000953674316</v>
      </c>
      <c r="D56" s="3">
        <v>3575</v>
      </c>
      <c r="E56" s="14">
        <f t="shared" si="0"/>
        <v>24667.500340938568</v>
      </c>
    </row>
    <row r="57" spans="1:5">
      <c r="A57" s="2" t="s">
        <v>124</v>
      </c>
      <c r="B57" s="6" t="s">
        <v>125</v>
      </c>
      <c r="C57" s="4">
        <v>6.9000000953674316</v>
      </c>
      <c r="D57" s="3">
        <v>3555</v>
      </c>
      <c r="E57" s="14">
        <f t="shared" si="0"/>
        <v>24529.500339031219</v>
      </c>
    </row>
    <row r="58" spans="1:5">
      <c r="A58" s="2" t="s">
        <v>126</v>
      </c>
      <c r="B58" s="6" t="s">
        <v>127</v>
      </c>
      <c r="C58" s="4">
        <v>6.9000000953674316</v>
      </c>
      <c r="D58" s="3">
        <v>3581</v>
      </c>
      <c r="E58" s="14">
        <f t="shared" si="0"/>
        <v>24708.900341510773</v>
      </c>
    </row>
    <row r="59" spans="1:5">
      <c r="A59" s="2" t="s">
        <v>128</v>
      </c>
      <c r="B59" s="6" t="s">
        <v>129</v>
      </c>
      <c r="C59" s="4">
        <v>6.9000000953674316</v>
      </c>
      <c r="D59" s="3">
        <v>3542</v>
      </c>
      <c r="E59" s="14">
        <f t="shared" si="0"/>
        <v>24439.800337791443</v>
      </c>
    </row>
    <row r="60" spans="1:5">
      <c r="A60" s="2" t="s">
        <v>130</v>
      </c>
      <c r="B60" s="6" t="s">
        <v>131</v>
      </c>
      <c r="C60" s="4">
        <v>6.9000000953674316</v>
      </c>
      <c r="D60" s="3">
        <v>3516</v>
      </c>
      <c r="E60" s="14">
        <f t="shared" si="0"/>
        <v>24260.40033531189</v>
      </c>
    </row>
    <row r="61" spans="1:5">
      <c r="A61" s="2" t="s">
        <v>132</v>
      </c>
      <c r="B61" s="6" t="s">
        <v>133</v>
      </c>
      <c r="C61" s="4">
        <v>6.9000000953674316</v>
      </c>
      <c r="D61" s="3">
        <v>3540</v>
      </c>
      <c r="E61" s="14">
        <f t="shared" si="0"/>
        <v>24426.000337600708</v>
      </c>
    </row>
    <row r="62" spans="1:5">
      <c r="A62" s="2" t="s">
        <v>138</v>
      </c>
      <c r="B62" s="6" t="s">
        <v>139</v>
      </c>
      <c r="C62" s="4">
        <v>16.920000076293945</v>
      </c>
      <c r="D62" s="3">
        <v>2173</v>
      </c>
      <c r="E62" s="14">
        <f t="shared" si="0"/>
        <v>36767.160165786743</v>
      </c>
    </row>
    <row r="63" spans="1:5">
      <c r="A63" s="2" t="s">
        <v>140</v>
      </c>
      <c r="B63" s="6" t="s">
        <v>141</v>
      </c>
      <c r="C63" s="4">
        <v>16.920000076293945</v>
      </c>
      <c r="D63" s="3">
        <v>2074</v>
      </c>
      <c r="E63" s="14">
        <f t="shared" si="0"/>
        <v>35092.080158233643</v>
      </c>
    </row>
    <row r="64" spans="1:5">
      <c r="A64" s="2" t="s">
        <v>142</v>
      </c>
      <c r="B64" s="6" t="s">
        <v>143</v>
      </c>
      <c r="C64" s="4">
        <v>16.920000076293945</v>
      </c>
      <c r="D64" s="3">
        <v>2117</v>
      </c>
      <c r="E64" s="14">
        <f t="shared" si="0"/>
        <v>35819.640161514282</v>
      </c>
    </row>
    <row r="65" spans="1:5">
      <c r="A65" s="2" t="s">
        <v>116</v>
      </c>
      <c r="B65" s="6" t="s">
        <v>117</v>
      </c>
      <c r="C65" s="4">
        <v>4.9000000953674316</v>
      </c>
      <c r="D65" s="3">
        <v>9756</v>
      </c>
      <c r="E65" s="14">
        <f t="shared" si="0"/>
        <v>47804.400930404663</v>
      </c>
    </row>
    <row r="66" spans="1:5">
      <c r="A66" s="2" t="s">
        <v>42</v>
      </c>
      <c r="B66" s="6" t="s">
        <v>43</v>
      </c>
      <c r="C66" s="4">
        <v>4.5</v>
      </c>
      <c r="D66" s="3">
        <v>835</v>
      </c>
      <c r="E66" s="14">
        <f t="shared" si="0"/>
        <v>3757.5</v>
      </c>
    </row>
    <row r="67" spans="1:5">
      <c r="A67" s="2" t="s">
        <v>20</v>
      </c>
      <c r="B67" s="6" t="s">
        <v>21</v>
      </c>
      <c r="C67" s="4">
        <v>4.9000000953674316</v>
      </c>
      <c r="D67" s="3">
        <v>1181</v>
      </c>
      <c r="E67" s="14">
        <f t="shared" ref="E67:E73" si="1">C67*D67</f>
        <v>5786.9001126289368</v>
      </c>
    </row>
    <row r="68" spans="1:5">
      <c r="A68" s="2" t="s">
        <v>4</v>
      </c>
      <c r="B68" s="6" t="s">
        <v>5</v>
      </c>
      <c r="C68" s="4">
        <v>5.9000000953674316</v>
      </c>
      <c r="D68" s="3">
        <v>1003</v>
      </c>
      <c r="E68" s="14">
        <f t="shared" si="1"/>
        <v>5917.7000956535339</v>
      </c>
    </row>
    <row r="69" spans="1:5">
      <c r="A69" s="7" t="s">
        <v>36</v>
      </c>
      <c r="B69" s="8" t="s">
        <v>37</v>
      </c>
      <c r="C69" s="10">
        <v>10.899999618530273</v>
      </c>
      <c r="D69" s="9">
        <v>11196</v>
      </c>
      <c r="E69" s="14">
        <f t="shared" si="1"/>
        <v>122036.39572906494</v>
      </c>
    </row>
    <row r="70" spans="1:5">
      <c r="A70" s="2" t="s">
        <v>80</v>
      </c>
      <c r="B70" s="6" t="s">
        <v>81</v>
      </c>
      <c r="C70" s="4">
        <v>5.9000000953674316</v>
      </c>
      <c r="D70" s="3">
        <v>400</v>
      </c>
      <c r="E70" s="14">
        <f t="shared" si="1"/>
        <v>2360.0000381469727</v>
      </c>
    </row>
    <row r="71" spans="1:5">
      <c r="A71" s="2" t="s">
        <v>82</v>
      </c>
      <c r="B71" s="6" t="s">
        <v>83</v>
      </c>
      <c r="C71" s="4">
        <v>10.899999618530273</v>
      </c>
      <c r="D71" s="3">
        <v>3114</v>
      </c>
      <c r="E71" s="14">
        <f t="shared" si="1"/>
        <v>33942.598812103271</v>
      </c>
    </row>
    <row r="72" spans="1:5">
      <c r="A72" s="2" t="s">
        <v>134</v>
      </c>
      <c r="B72" s="6" t="s">
        <v>135</v>
      </c>
      <c r="C72" s="4">
        <v>10.899999618530273</v>
      </c>
      <c r="D72" s="3">
        <v>2504</v>
      </c>
      <c r="E72" s="14">
        <f t="shared" si="1"/>
        <v>27293.599044799805</v>
      </c>
    </row>
    <row r="73" spans="1:5">
      <c r="A73" s="2" t="s">
        <v>136</v>
      </c>
      <c r="B73" s="6" t="s">
        <v>137</v>
      </c>
      <c r="C73" s="4">
        <v>10.899999618530273</v>
      </c>
      <c r="D73" s="3">
        <v>2181</v>
      </c>
      <c r="E73" s="14">
        <f t="shared" si="1"/>
        <v>23772.899168014526</v>
      </c>
    </row>
    <row r="74" spans="1:5" ht="24.95" customHeight="1">
      <c r="D74" s="13">
        <f>SUM(D2:D73)</f>
        <v>173289</v>
      </c>
      <c r="E74" s="15">
        <f>SUM(E2:E73)</f>
        <v>1310160.3872675896</v>
      </c>
    </row>
  </sheetData>
  <autoFilter ref="A1:D1">
    <sortState ref="A2:D74">
      <sortCondition ref="A1"/>
    </sortState>
  </autoFilter>
  <pageMargins left="0.7" right="0.7" top="0.75" bottom="0.75" header="0.3" footer="0.3"/>
  <customProperties>
    <customPr name="layoutContexts" r:id="rId1"/>
    <customPr name="screen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Bellaoggi Pro</vt:lpstr>
      <vt:lpstr>'Bellaoggi Pro'!_FilterDatabase</vt:lpstr>
      <vt:lpstr>BoardLayout_f8b61ffe_4036_42c5_96cd_72b10c9ec73e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2024-02-05T15:29:07Z</dcterms:created>
  <dcterms:modified xsi:type="dcterms:W3CDTF">2024-03-19T14:19:05Z</dcterms:modified>
  <cp:category/>
</cp:coreProperties>
</file>